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96" yWindow="816" windowWidth="16200" windowHeight="93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<sst xmlns="http://schemas.openxmlformats.org/spreadsheetml/2006/main" count="250" uniqueCount="78">
  <si>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</si>
  <si>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</si>
  <si>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</si>
  <si>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</si>
  <si>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</si>
  <si>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</si>
  <si>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</si>
  <si>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</si>
  <si>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</si>
  <si>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</si>
  <si>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</si>
  <si>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</si>
  <si>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</si>
  <si>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</si>
  <si>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</si>
  <si>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</si>
  <si>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</si>
  <si>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</si>
  <si>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</si>
  <si>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</si>
  <si>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</si>
  <si>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</si>
  <si>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</si>
  <si>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</si>
  <si>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</si>
  <si>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</si>
  <si>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</si>
  <si>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</si>
  <si>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</si>
  <si>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</si>
  <si>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</si>
  <si>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</si>
  <si>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</si>
  <si>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</si>
  <si>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</si>
  <si>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</si>
  <si>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</si>
  <si>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</si>
  <si>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</si>
  <si>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 в/с</t>
  </si>
  <si>
    <t>сыр</t>
  </si>
  <si>
    <t>Кофейный напиток с молоком</t>
  </si>
  <si>
    <t>овощи св.</t>
  </si>
  <si>
    <t>овощи свежие</t>
  </si>
  <si>
    <t>каша манная молочная</t>
  </si>
  <si>
    <t>яйцо</t>
  </si>
  <si>
    <t>яйцо отварное</t>
  </si>
  <si>
    <t>чай с лимоном</t>
  </si>
  <si>
    <t>яблоки или бананы</t>
  </si>
  <si>
    <t>запеканка из творога со сгущ.молоком</t>
  </si>
  <si>
    <t>масло слив.</t>
  </si>
  <si>
    <t>масло сливочное(порциями)</t>
  </si>
  <si>
    <t>макаронные изделия отварные с маслом и сыром</t>
  </si>
  <si>
    <t>чай с сахаром</t>
  </si>
  <si>
    <t>Йогурт</t>
  </si>
  <si>
    <t>йогурт</t>
  </si>
  <si>
    <t>яблоки  или бананы</t>
  </si>
  <si>
    <t>чай фруктовый</t>
  </si>
  <si>
    <t>масло сл.</t>
  </si>
  <si>
    <t>масло сливочное (порциями)</t>
  </si>
  <si>
    <t>какао с молоком</t>
  </si>
  <si>
    <t>яблоки или бананы или груши</t>
  </si>
  <si>
    <t>кондит изд</t>
  </si>
  <si>
    <t>печенье или вафли или пряники или конфеты</t>
  </si>
  <si>
    <t>пудинг творожный с изюмом,сметанный соус</t>
  </si>
  <si>
    <t>кофейный напиток с молоком</t>
  </si>
  <si>
    <t>макаронные изделия отв. С биточком мясным,соус красный</t>
  </si>
  <si>
    <t>309,268,331</t>
  </si>
  <si>
    <t>МАОУ "Борковская СОШ"</t>
  </si>
  <si>
    <t>Директор школы</t>
  </si>
  <si>
    <t>Гришина Н.В.</t>
  </si>
  <si>
    <t>масло сливочное</t>
  </si>
  <si>
    <t>каша  молочная(овсяная или пшенная)</t>
  </si>
  <si>
    <t>каша рисовая молочная с черносливом</t>
  </si>
  <si>
    <t>Жаркое по домашнему</t>
  </si>
  <si>
    <t>Болоньезе с макаронными изделиями</t>
  </si>
  <si>
    <t>Каша гречневая молочная</t>
  </si>
  <si>
    <t>Сыр российский(порциями)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</si>
</sst>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Protection="1">
      <protection locked="0"/>
    </xf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5" fillId="2" borderId="2" xfId="0" applyFont="1" applyFill="1" applyBorder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5" fillId="0" borderId="2" xfId="0" applyFont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6" fillId="0" borderId="2" xfId="0" applyFont="1" applyBorder="1" applyAlignment="1" applyProtection="1">
      <alignment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0" sqref="E120:J1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68</v>
      </c>
      <c r="D1" s="57"/>
      <c r="E1" s="57"/>
      <c r="F1" s="12" t="s">
        <v>16</v>
      </c>
      <c r="G1" s="2" t="s">
        <v>17</v>
      </c>
      <c r="H1" s="58" t="s">
        <v>69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8" t="s">
        <v>70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5" t="s">
        <v>76</v>
      </c>
      <c r="F6" s="66">
        <v>200</v>
      </c>
      <c r="G6" s="66">
        <v>8.59</v>
      </c>
      <c r="H6" s="66">
        <v>9.4700000000000006</v>
      </c>
      <c r="I6" s="66">
        <v>42.88</v>
      </c>
      <c r="J6" s="66">
        <v>256.19</v>
      </c>
      <c r="K6" s="41">
        <v>183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0.53</v>
      </c>
      <c r="H8" s="43"/>
      <c r="I8" s="43">
        <v>9.4700000000000006</v>
      </c>
      <c r="J8" s="43">
        <v>60</v>
      </c>
      <c r="K8" s="44">
        <v>376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2.37</v>
      </c>
      <c r="H9" s="43">
        <v>0.3</v>
      </c>
      <c r="I9" s="43">
        <v>14.49</v>
      </c>
      <c r="J9" s="43">
        <v>70.14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51" t="s">
        <v>24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>
        <v>338</v>
      </c>
      <c r="L10" s="43"/>
    </row>
    <row r="11" spans="1:12" ht="14.4" x14ac:dyDescent="0.3">
      <c r="A11" s="23"/>
      <c r="B11" s="15"/>
      <c r="C11" s="11"/>
      <c r="D11" s="64" t="s">
        <v>40</v>
      </c>
      <c r="E11" s="65" t="s">
        <v>77</v>
      </c>
      <c r="F11" s="66">
        <v>10</v>
      </c>
      <c r="G11" s="66">
        <v>2.3199999999999998</v>
      </c>
      <c r="H11" s="66">
        <v>2.95</v>
      </c>
      <c r="I11" s="66">
        <v>0</v>
      </c>
      <c r="J11" s="66">
        <v>36.4</v>
      </c>
      <c r="K11" s="44">
        <v>15</v>
      </c>
      <c r="L11" s="43"/>
    </row>
    <row r="12" spans="1:12" ht="14.4" x14ac:dyDescent="0.3">
      <c r="A12" s="23"/>
      <c r="B12" s="15"/>
      <c r="C12" s="11"/>
      <c r="D12" s="64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15.309999999999999</v>
      </c>
      <c r="H13" s="19">
        <f t="shared" si="0"/>
        <v>13.220000000000002</v>
      </c>
      <c r="I13" s="19">
        <f t="shared" si="0"/>
        <v>87.84</v>
      </c>
      <c r="J13" s="19">
        <f t="shared" si="0"/>
        <v>518.73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540</v>
      </c>
      <c r="G24" s="32">
        <f t="shared" ref="G24:J24" si="4">G13+G23</f>
        <v>15.309999999999999</v>
      </c>
      <c r="H24" s="32">
        <f t="shared" si="4"/>
        <v>13.220000000000002</v>
      </c>
      <c r="I24" s="32">
        <f t="shared" si="4"/>
        <v>87.84</v>
      </c>
      <c r="J24" s="32">
        <f t="shared" si="4"/>
        <v>518.73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3" t="s">
        <v>75</v>
      </c>
      <c r="F25" s="63">
        <v>150</v>
      </c>
      <c r="G25" s="63">
        <v>13.5</v>
      </c>
      <c r="H25" s="63">
        <v>15</v>
      </c>
      <c r="I25" s="63">
        <v>28.5</v>
      </c>
      <c r="J25" s="63">
        <v>284.76</v>
      </c>
      <c r="K25" s="41">
        <v>558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4.08</v>
      </c>
      <c r="H27" s="43">
        <v>3</v>
      </c>
      <c r="I27" s="43">
        <v>17.579999999999998</v>
      </c>
      <c r="J27" s="43">
        <v>118.6</v>
      </c>
      <c r="K27" s="44">
        <v>118.6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39</v>
      </c>
      <c r="F28" s="43">
        <v>30</v>
      </c>
      <c r="G28" s="43">
        <v>2.37</v>
      </c>
      <c r="H28" s="43">
        <v>0.33</v>
      </c>
      <c r="I28" s="43">
        <v>14.49</v>
      </c>
      <c r="J28" s="43">
        <v>70.14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42</v>
      </c>
      <c r="E30" s="42" t="s">
        <v>43</v>
      </c>
      <c r="F30" s="43">
        <v>60</v>
      </c>
      <c r="G30" s="43">
        <v>0.66</v>
      </c>
      <c r="H30" s="43">
        <v>0.12</v>
      </c>
      <c r="I30" s="43">
        <v>2.2799999999999998</v>
      </c>
      <c r="J30" s="43">
        <v>13.2</v>
      </c>
      <c r="K30" s="44">
        <v>71</v>
      </c>
      <c r="L30" s="43"/>
    </row>
    <row r="31" spans="1:12" ht="14.4" x14ac:dyDescent="0.3">
      <c r="A31" s="14"/>
      <c r="B31" s="15"/>
      <c r="C31" s="11"/>
      <c r="D31" s="64" t="s">
        <v>55</v>
      </c>
      <c r="E31" s="42" t="s">
        <v>54</v>
      </c>
      <c r="F31" s="43">
        <v>120</v>
      </c>
      <c r="G31" s="43">
        <v>3.12</v>
      </c>
      <c r="H31" s="43">
        <v>3</v>
      </c>
      <c r="I31" s="43">
        <v>15.58</v>
      </c>
      <c r="J31" s="43">
        <v>100.8</v>
      </c>
      <c r="K31" s="44">
        <v>536</v>
      </c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23.73</v>
      </c>
      <c r="H32" s="19">
        <f t="shared" ref="H32" si="7">SUM(H25:H31)</f>
        <v>21.45</v>
      </c>
      <c r="I32" s="19">
        <f t="shared" ref="I32" si="8">SUM(I25:I31)</f>
        <v>78.430000000000007</v>
      </c>
      <c r="J32" s="19">
        <f t="shared" ref="J32:L32" si="9">SUM(J25:J31)</f>
        <v>587.5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560</v>
      </c>
      <c r="G43" s="32">
        <f t="shared" ref="G43" si="14">G32+G42</f>
        <v>23.73</v>
      </c>
      <c r="H43" s="32">
        <f t="shared" ref="H43" si="15">H32+H42</f>
        <v>21.45</v>
      </c>
      <c r="I43" s="32">
        <f t="shared" ref="I43" si="16">I32+I42</f>
        <v>78.430000000000007</v>
      </c>
      <c r="J43" s="32">
        <f t="shared" ref="J43:L43" si="17">J32+J42</f>
        <v>587.5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150</v>
      </c>
      <c r="G44" s="40">
        <v>12.08</v>
      </c>
      <c r="H44" s="40">
        <v>16.420000000000002</v>
      </c>
      <c r="I44" s="40">
        <v>39.4</v>
      </c>
      <c r="J44" s="40">
        <v>243.78</v>
      </c>
      <c r="K44" s="41">
        <v>306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0.53</v>
      </c>
      <c r="H46" s="43"/>
      <c r="I46" s="43">
        <v>13.6</v>
      </c>
      <c r="J46" s="43">
        <v>56</v>
      </c>
      <c r="K46" s="44">
        <v>377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39</v>
      </c>
      <c r="F47" s="43">
        <v>30</v>
      </c>
      <c r="G47" s="43">
        <v>2.37</v>
      </c>
      <c r="H47" s="43">
        <v>0.33</v>
      </c>
      <c r="I47" s="43">
        <v>14.49</v>
      </c>
      <c r="J47" s="43">
        <v>70.14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338</v>
      </c>
      <c r="L48" s="43"/>
    </row>
    <row r="49" spans="1:12" ht="14.4" x14ac:dyDescent="0.3">
      <c r="A49" s="23"/>
      <c r="B49" s="15"/>
      <c r="C49" s="11"/>
      <c r="D49" s="6" t="s">
        <v>45</v>
      </c>
      <c r="E49" s="42" t="s">
        <v>46</v>
      </c>
      <c r="F49" s="43">
        <v>60</v>
      </c>
      <c r="G49" s="43">
        <v>7.62</v>
      </c>
      <c r="H49" s="43">
        <v>6.9</v>
      </c>
      <c r="I49" s="43">
        <v>0.42</v>
      </c>
      <c r="J49" s="43">
        <v>94.26</v>
      </c>
      <c r="K49" s="44">
        <v>209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23</v>
      </c>
      <c r="H51" s="19">
        <f t="shared" ref="H51" si="19">SUM(H44:H50)</f>
        <v>24.049999999999997</v>
      </c>
      <c r="I51" s="19">
        <f t="shared" ref="I51" si="20">SUM(I44:I50)</f>
        <v>77.709999999999994</v>
      </c>
      <c r="J51" s="19">
        <f t="shared" ref="J51:L51" si="21">SUM(J44:J50)</f>
        <v>511.17999999999995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540</v>
      </c>
      <c r="G62" s="32">
        <f t="shared" ref="G62" si="26">G51+G61</f>
        <v>23</v>
      </c>
      <c r="H62" s="32">
        <f t="shared" ref="H62" si="27">H51+H61</f>
        <v>24.049999999999997</v>
      </c>
      <c r="I62" s="32">
        <f t="shared" ref="I62" si="28">I51+I61</f>
        <v>77.709999999999994</v>
      </c>
      <c r="J62" s="32">
        <f t="shared" ref="J62:L62" si="29">J51+J61</f>
        <v>511.17999999999995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160</v>
      </c>
      <c r="G63" s="40">
        <v>16.8</v>
      </c>
      <c r="H63" s="40">
        <v>6.6</v>
      </c>
      <c r="I63" s="40">
        <v>45.96</v>
      </c>
      <c r="J63" s="40">
        <v>302.39999999999998</v>
      </c>
      <c r="K63" s="41">
        <v>187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0.53</v>
      </c>
      <c r="H65" s="43"/>
      <c r="I65" s="43">
        <v>13.6</v>
      </c>
      <c r="J65" s="43">
        <v>56</v>
      </c>
      <c r="K65" s="44">
        <v>377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39</v>
      </c>
      <c r="F66" s="43">
        <v>30</v>
      </c>
      <c r="G66" s="43">
        <v>2.37</v>
      </c>
      <c r="H66" s="43">
        <v>0.33</v>
      </c>
      <c r="I66" s="43">
        <v>14.49</v>
      </c>
      <c r="J66" s="43">
        <v>70.14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51" t="s">
        <v>24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43</v>
      </c>
      <c r="K67" s="44">
        <v>338</v>
      </c>
      <c r="L67" s="43"/>
    </row>
    <row r="68" spans="1:12" ht="14.4" x14ac:dyDescent="0.3">
      <c r="A68" s="23"/>
      <c r="B68" s="15"/>
      <c r="C68" s="11"/>
      <c r="D68" s="6" t="s">
        <v>50</v>
      </c>
      <c r="E68" s="42" t="s">
        <v>51</v>
      </c>
      <c r="F68" s="43">
        <v>10</v>
      </c>
      <c r="G68" s="43">
        <v>0.1</v>
      </c>
      <c r="H68" s="43">
        <v>7.2</v>
      </c>
      <c r="I68" s="43">
        <v>0.13</v>
      </c>
      <c r="J68" s="43">
        <v>65.72</v>
      </c>
      <c r="K68" s="44">
        <v>14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20.200000000000003</v>
      </c>
      <c r="H70" s="19">
        <f t="shared" ref="H70" si="31">SUM(H63:H69)</f>
        <v>14.530000000000001</v>
      </c>
      <c r="I70" s="19">
        <f t="shared" ref="I70" si="32">SUM(I63:I69)</f>
        <v>83.97999999999999</v>
      </c>
      <c r="J70" s="19">
        <f t="shared" ref="J70:L70" si="33">SUM(J63:J69)</f>
        <v>537.26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500</v>
      </c>
      <c r="G81" s="32">
        <f t="shared" ref="G81" si="38">G70+G80</f>
        <v>20.200000000000003</v>
      </c>
      <c r="H81" s="32">
        <f t="shared" ref="H81" si="39">H70+H80</f>
        <v>14.530000000000001</v>
      </c>
      <c r="I81" s="32">
        <f t="shared" ref="I81" si="40">I70+I80</f>
        <v>83.97999999999999</v>
      </c>
      <c r="J81" s="32">
        <f t="shared" ref="J81:L81" si="41">J70+J80</f>
        <v>537.26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170</v>
      </c>
      <c r="G82" s="40">
        <v>12.09</v>
      </c>
      <c r="H82" s="40">
        <v>15.3</v>
      </c>
      <c r="I82" s="40">
        <v>30.6</v>
      </c>
      <c r="J82" s="40">
        <v>306</v>
      </c>
      <c r="K82" s="41">
        <v>204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0.53</v>
      </c>
      <c r="H84" s="43"/>
      <c r="I84" s="43">
        <v>9.4700000000000006</v>
      </c>
      <c r="J84" s="43">
        <v>60</v>
      </c>
      <c r="K84" s="44">
        <v>376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39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55</v>
      </c>
      <c r="E87" s="42" t="s">
        <v>54</v>
      </c>
      <c r="F87" s="43">
        <v>120</v>
      </c>
      <c r="G87" s="43">
        <v>3.12</v>
      </c>
      <c r="H87" s="43">
        <v>3</v>
      </c>
      <c r="I87" s="43">
        <v>15.58</v>
      </c>
      <c r="J87" s="43">
        <v>100.8</v>
      </c>
      <c r="K87" s="44">
        <v>536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18.11</v>
      </c>
      <c r="H89" s="19">
        <f t="shared" ref="H89" si="43">SUM(H82:H88)</f>
        <v>18.600000000000001</v>
      </c>
      <c r="I89" s="19">
        <f t="shared" ref="I89" si="44">SUM(I82:I88)</f>
        <v>70.14</v>
      </c>
      <c r="J89" s="19">
        <f t="shared" ref="J89:L89" si="45">SUM(J82:J88)</f>
        <v>536.93999999999994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520</v>
      </c>
      <c r="G100" s="32">
        <f t="shared" ref="G100" si="50">G89+G99</f>
        <v>18.11</v>
      </c>
      <c r="H100" s="32">
        <f t="shared" ref="H100" si="51">H89+H99</f>
        <v>18.600000000000001</v>
      </c>
      <c r="I100" s="32">
        <f t="shared" ref="I100" si="52">I89+I99</f>
        <v>70.14</v>
      </c>
      <c r="J100" s="32">
        <f t="shared" ref="J100:L100" si="53">J89+J99</f>
        <v>536.93999999999994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73</v>
      </c>
      <c r="F101" s="40">
        <v>200</v>
      </c>
      <c r="G101" s="40">
        <v>7.4</v>
      </c>
      <c r="H101" s="40">
        <v>6.14</v>
      </c>
      <c r="I101" s="40">
        <v>42.2</v>
      </c>
      <c r="J101" s="40">
        <v>228.4</v>
      </c>
      <c r="K101" s="41">
        <v>386</v>
      </c>
      <c r="L101" s="40"/>
    </row>
    <row r="102" spans="1:12" ht="14.4" x14ac:dyDescent="0.3">
      <c r="A102" s="23"/>
      <c r="B102" s="15"/>
      <c r="C102" s="11"/>
      <c r="D102" s="54"/>
      <c r="E102" s="51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51" t="s">
        <v>57</v>
      </c>
      <c r="F103" s="43">
        <v>200</v>
      </c>
      <c r="G103" s="43">
        <v>2</v>
      </c>
      <c r="H103" s="43">
        <v>2</v>
      </c>
      <c r="I103" s="43">
        <v>14.4</v>
      </c>
      <c r="J103" s="43">
        <v>62</v>
      </c>
      <c r="K103" s="44">
        <v>382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39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51" t="s">
        <v>56</v>
      </c>
      <c r="F105" s="43">
        <v>100</v>
      </c>
      <c r="G105" s="43">
        <v>1.5</v>
      </c>
      <c r="H105" s="43">
        <v>0.5</v>
      </c>
      <c r="I105" s="43">
        <v>21</v>
      </c>
      <c r="J105" s="43">
        <v>96</v>
      </c>
      <c r="K105" s="44">
        <v>338</v>
      </c>
      <c r="L105" s="43"/>
    </row>
    <row r="106" spans="1:12" ht="14.4" x14ac:dyDescent="0.3">
      <c r="A106" s="23"/>
      <c r="B106" s="15"/>
      <c r="C106" s="11"/>
      <c r="D106" s="52" t="s">
        <v>58</v>
      </c>
      <c r="E106" s="51" t="s">
        <v>59</v>
      </c>
      <c r="F106" s="43">
        <v>10</v>
      </c>
      <c r="G106" s="43">
        <v>0.1</v>
      </c>
      <c r="H106" s="43">
        <v>7.2</v>
      </c>
      <c r="I106" s="43">
        <v>0.13</v>
      </c>
      <c r="J106" s="43">
        <v>65.72</v>
      </c>
      <c r="K106" s="44">
        <v>14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13.37</v>
      </c>
      <c r="H108" s="19">
        <f t="shared" si="54"/>
        <v>16.14</v>
      </c>
      <c r="I108" s="19">
        <f t="shared" si="54"/>
        <v>92.22</v>
      </c>
      <c r="J108" s="19">
        <f t="shared" si="54"/>
        <v>522.26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540</v>
      </c>
      <c r="G119" s="32">
        <f t="shared" ref="G119" si="58">G108+G118</f>
        <v>13.37</v>
      </c>
      <c r="H119" s="32">
        <f t="shared" ref="H119" si="59">H108+H118</f>
        <v>16.14</v>
      </c>
      <c r="I119" s="32">
        <f t="shared" ref="I119" si="60">I108+I118</f>
        <v>92.22</v>
      </c>
      <c r="J119" s="32">
        <f t="shared" ref="J119:L119" si="61">J108+J118</f>
        <v>522.26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74</v>
      </c>
      <c r="F120" s="40">
        <v>200</v>
      </c>
      <c r="G120" s="40">
        <v>17.2</v>
      </c>
      <c r="H120" s="40">
        <v>18.600000000000001</v>
      </c>
      <c r="I120" s="40">
        <v>9.6</v>
      </c>
      <c r="J120" s="40">
        <v>252</v>
      </c>
      <c r="K120" s="41">
        <v>586</v>
      </c>
      <c r="L120" s="40"/>
    </row>
    <row r="121" spans="1:12" ht="14.4" x14ac:dyDescent="0.3">
      <c r="A121" s="14"/>
      <c r="B121" s="15"/>
      <c r="C121" s="11"/>
      <c r="D121" s="54"/>
      <c r="E121" s="51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51" t="s">
        <v>60</v>
      </c>
      <c r="F122" s="43">
        <v>200</v>
      </c>
      <c r="G122" s="43">
        <v>3.78</v>
      </c>
      <c r="H122" s="43">
        <v>3.54</v>
      </c>
      <c r="I122" s="43">
        <v>26</v>
      </c>
      <c r="J122" s="43">
        <v>125.11</v>
      </c>
      <c r="K122" s="44">
        <v>382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39</v>
      </c>
      <c r="F123" s="43">
        <v>30</v>
      </c>
      <c r="G123" s="43">
        <v>2.37</v>
      </c>
      <c r="H123" s="43">
        <v>0.33</v>
      </c>
      <c r="I123" s="43">
        <v>14.49</v>
      </c>
      <c r="J123" s="43">
        <v>70.14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51" t="s">
        <v>61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338</v>
      </c>
      <c r="L124" s="43"/>
    </row>
    <row r="125" spans="1:12" ht="14.4" x14ac:dyDescent="0.3">
      <c r="A125" s="14"/>
      <c r="B125" s="15"/>
      <c r="C125" s="11"/>
      <c r="D125" s="52" t="s">
        <v>58</v>
      </c>
      <c r="E125" s="51" t="s">
        <v>59</v>
      </c>
      <c r="F125" s="43">
        <v>10</v>
      </c>
      <c r="G125" s="43">
        <v>0.1</v>
      </c>
      <c r="H125" s="43">
        <v>7.2</v>
      </c>
      <c r="I125" s="43">
        <v>0.13</v>
      </c>
      <c r="J125" s="43">
        <v>65.72</v>
      </c>
      <c r="K125" s="44">
        <v>14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23.85</v>
      </c>
      <c r="H127" s="19">
        <f t="shared" si="62"/>
        <v>30.069999999999997</v>
      </c>
      <c r="I127" s="19">
        <f t="shared" si="62"/>
        <v>60.02</v>
      </c>
      <c r="J127" s="19">
        <f t="shared" si="62"/>
        <v>559.97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540</v>
      </c>
      <c r="G138" s="32">
        <f t="shared" ref="G138" si="66">G127+G137</f>
        <v>23.85</v>
      </c>
      <c r="H138" s="32">
        <f t="shared" ref="H138" si="67">H127+H137</f>
        <v>30.069999999999997</v>
      </c>
      <c r="I138" s="32">
        <f t="shared" ref="I138" si="68">I127+I137</f>
        <v>60.02</v>
      </c>
      <c r="J138" s="32">
        <f t="shared" ref="J138:L138" si="69">J127+J137</f>
        <v>559.97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72</v>
      </c>
      <c r="F139" s="40">
        <v>200</v>
      </c>
      <c r="G139" s="40">
        <v>7.14</v>
      </c>
      <c r="H139" s="40">
        <v>5.15</v>
      </c>
      <c r="I139" s="40">
        <v>40.659999999999997</v>
      </c>
      <c r="J139" s="40">
        <v>245.71</v>
      </c>
      <c r="K139" s="41">
        <v>182</v>
      </c>
      <c r="L139" s="40"/>
    </row>
    <row r="140" spans="1:12" ht="14.4" x14ac:dyDescent="0.3">
      <c r="A140" s="23"/>
      <c r="B140" s="15"/>
      <c r="C140" s="11"/>
      <c r="D140" s="55" t="s">
        <v>50</v>
      </c>
      <c r="E140" s="51" t="s">
        <v>71</v>
      </c>
      <c r="F140" s="43">
        <v>10</v>
      </c>
      <c r="G140" s="43">
        <v>0.1</v>
      </c>
      <c r="H140" s="43">
        <v>7.2</v>
      </c>
      <c r="I140" s="43">
        <v>0.13</v>
      </c>
      <c r="J140" s="43">
        <v>65.72</v>
      </c>
      <c r="K140" s="44">
        <v>14</v>
      </c>
      <c r="L140" s="43"/>
    </row>
    <row r="141" spans="1:12" ht="14.4" x14ac:dyDescent="0.3">
      <c r="A141" s="23"/>
      <c r="B141" s="15"/>
      <c r="C141" s="11"/>
      <c r="D141" s="7" t="s">
        <v>22</v>
      </c>
      <c r="E141" s="51" t="s">
        <v>53</v>
      </c>
      <c r="F141" s="43">
        <v>200</v>
      </c>
      <c r="G141" s="43">
        <v>0.53</v>
      </c>
      <c r="H141" s="43"/>
      <c r="I141" s="43">
        <v>9.4700000000000006</v>
      </c>
      <c r="J141" s="43">
        <v>60</v>
      </c>
      <c r="K141" s="44">
        <v>376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39</v>
      </c>
      <c r="F142" s="43">
        <v>30</v>
      </c>
      <c r="G142" s="43">
        <v>2.37</v>
      </c>
      <c r="H142" s="43">
        <v>0.33</v>
      </c>
      <c r="I142" s="43">
        <v>14.49</v>
      </c>
      <c r="J142" s="43">
        <v>70.14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51" t="s">
        <v>61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338</v>
      </c>
      <c r="L143" s="43"/>
    </row>
    <row r="144" spans="1:12" ht="14.4" x14ac:dyDescent="0.3">
      <c r="A144" s="23"/>
      <c r="B144" s="15"/>
      <c r="C144" s="11"/>
      <c r="D144" s="52" t="s">
        <v>40</v>
      </c>
      <c r="E144" s="51" t="s">
        <v>40</v>
      </c>
      <c r="F144" s="43">
        <v>10</v>
      </c>
      <c r="G144" s="43">
        <v>2.3199999999999998</v>
      </c>
      <c r="H144" s="43">
        <v>2.95</v>
      </c>
      <c r="I144" s="43"/>
      <c r="J144" s="43">
        <v>36.4</v>
      </c>
      <c r="K144" s="44">
        <v>15</v>
      </c>
      <c r="L144" s="43"/>
    </row>
    <row r="145" spans="1:12" ht="14.4" x14ac:dyDescent="0.3">
      <c r="A145" s="23"/>
      <c r="B145" s="15"/>
      <c r="C145" s="11"/>
      <c r="D145" s="52" t="s">
        <v>62</v>
      </c>
      <c r="E145" s="51" t="s">
        <v>63</v>
      </c>
      <c r="F145" s="43">
        <v>10</v>
      </c>
      <c r="G145" s="43">
        <v>0.61</v>
      </c>
      <c r="H145" s="43">
        <v>2.6</v>
      </c>
      <c r="I145" s="43">
        <v>5.0599999999999996</v>
      </c>
      <c r="J145" s="43">
        <v>46.1</v>
      </c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13.47</v>
      </c>
      <c r="H146" s="19">
        <f t="shared" si="70"/>
        <v>18.630000000000003</v>
      </c>
      <c r="I146" s="19">
        <f t="shared" si="70"/>
        <v>79.61</v>
      </c>
      <c r="J146" s="19">
        <f t="shared" si="70"/>
        <v>571.07000000000005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560</v>
      </c>
      <c r="G157" s="32">
        <f t="shared" ref="G157" si="74">G146+G156</f>
        <v>13.47</v>
      </c>
      <c r="H157" s="32">
        <f t="shared" ref="H157" si="75">H146+H156</f>
        <v>18.630000000000003</v>
      </c>
      <c r="I157" s="32">
        <f t="shared" ref="I157" si="76">I146+I156</f>
        <v>79.61</v>
      </c>
      <c r="J157" s="32">
        <f t="shared" ref="J157:L157" si="77">J146+J156</f>
        <v>571.07000000000005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64</v>
      </c>
      <c r="F158" s="40">
        <v>160</v>
      </c>
      <c r="G158" s="40">
        <v>20.100000000000001</v>
      </c>
      <c r="H158" s="40">
        <v>10.65</v>
      </c>
      <c r="I158" s="40">
        <v>26.1</v>
      </c>
      <c r="J158" s="40">
        <v>286.04000000000002</v>
      </c>
      <c r="K158" s="41">
        <v>222.33699999999999</v>
      </c>
      <c r="L158" s="40"/>
    </row>
    <row r="159" spans="1:12" ht="14.4" x14ac:dyDescent="0.3">
      <c r="A159" s="23"/>
      <c r="B159" s="15"/>
      <c r="C159" s="11"/>
      <c r="D159" s="54"/>
      <c r="E159" s="51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51" t="s">
        <v>65</v>
      </c>
      <c r="F160" s="43">
        <v>200</v>
      </c>
      <c r="G160" s="43">
        <v>4.08</v>
      </c>
      <c r="H160" s="43">
        <v>3</v>
      </c>
      <c r="I160" s="43">
        <v>17.579999999999998</v>
      </c>
      <c r="J160" s="43">
        <v>118.6</v>
      </c>
      <c r="K160" s="44">
        <v>379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39</v>
      </c>
      <c r="F161" s="43">
        <v>30</v>
      </c>
      <c r="G161" s="43">
        <v>2.37</v>
      </c>
      <c r="H161" s="43">
        <v>0.33</v>
      </c>
      <c r="I161" s="43">
        <v>14.49</v>
      </c>
      <c r="J161" s="43">
        <v>70.14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51" t="s">
        <v>61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338</v>
      </c>
      <c r="L162" s="43"/>
    </row>
    <row r="163" spans="1:12" ht="14.4" x14ac:dyDescent="0.3">
      <c r="A163" s="23"/>
      <c r="B163" s="15"/>
      <c r="C163" s="11"/>
      <c r="D163" s="52" t="s">
        <v>58</v>
      </c>
      <c r="E163" s="51" t="s">
        <v>59</v>
      </c>
      <c r="F163" s="43">
        <v>10</v>
      </c>
      <c r="G163" s="43">
        <v>0.1</v>
      </c>
      <c r="H163" s="43">
        <v>7.2</v>
      </c>
      <c r="I163" s="43">
        <v>0.13</v>
      </c>
      <c r="J163" s="43">
        <v>65.72</v>
      </c>
      <c r="K163" s="44">
        <v>14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27.05</v>
      </c>
      <c r="H165" s="19">
        <f t="shared" si="78"/>
        <v>21.580000000000002</v>
      </c>
      <c r="I165" s="19">
        <f t="shared" si="78"/>
        <v>68.099999999999994</v>
      </c>
      <c r="J165" s="19">
        <f t="shared" si="78"/>
        <v>587.5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500</v>
      </c>
      <c r="G176" s="32">
        <f t="shared" ref="G176" si="82">G165+G175</f>
        <v>27.05</v>
      </c>
      <c r="H176" s="32">
        <f t="shared" ref="H176" si="83">H165+H175</f>
        <v>21.580000000000002</v>
      </c>
      <c r="I176" s="32">
        <f t="shared" ref="I176" si="84">I165+I175</f>
        <v>68.099999999999994</v>
      </c>
      <c r="J176" s="32">
        <f t="shared" ref="J176:L176" si="85">J165+J175</f>
        <v>587.5</v>
      </c>
      <c r="K176" s="32"/>
      <c r="L176" s="32">
        <f t="shared" si="85"/>
        <v>0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66</v>
      </c>
      <c r="F177" s="40">
        <v>240</v>
      </c>
      <c r="G177" s="40">
        <v>12.92</v>
      </c>
      <c r="H177" s="40">
        <v>11.26</v>
      </c>
      <c r="I177" s="40">
        <v>36.1</v>
      </c>
      <c r="J177" s="40">
        <v>386.7</v>
      </c>
      <c r="K177" s="53" t="s">
        <v>67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51" t="s">
        <v>47</v>
      </c>
      <c r="F179" s="43">
        <v>200</v>
      </c>
      <c r="G179" s="43">
        <v>0.53</v>
      </c>
      <c r="H179" s="43"/>
      <c r="I179" s="43">
        <v>13.6</v>
      </c>
      <c r="J179" s="43">
        <v>56</v>
      </c>
      <c r="K179" s="44">
        <v>377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39</v>
      </c>
      <c r="F180" s="43">
        <v>30</v>
      </c>
      <c r="G180" s="43">
        <v>2.37</v>
      </c>
      <c r="H180" s="43">
        <v>0.33</v>
      </c>
      <c r="I180" s="43">
        <v>14.49</v>
      </c>
      <c r="J180" s="43">
        <v>70.14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51" t="s">
        <v>61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338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16.22</v>
      </c>
      <c r="H184" s="19">
        <f t="shared" si="86"/>
        <v>11.99</v>
      </c>
      <c r="I184" s="19">
        <f t="shared" si="86"/>
        <v>73.989999999999995</v>
      </c>
      <c r="J184" s="19">
        <f t="shared" si="86"/>
        <v>559.84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570</v>
      </c>
      <c r="G195" s="32">
        <f t="shared" ref="G195" si="90">G184+G194</f>
        <v>16.22</v>
      </c>
      <c r="H195" s="32">
        <f t="shared" ref="H195" si="91">H184+H194</f>
        <v>11.99</v>
      </c>
      <c r="I195" s="32">
        <f t="shared" ref="I195" si="92">I184+I194</f>
        <v>73.989999999999995</v>
      </c>
      <c r="J195" s="32">
        <f t="shared" ref="J195:L195" si="93">J184+J194</f>
        <v>559.84</v>
      </c>
      <c r="K195" s="32"/>
      <c r="L195" s="32">
        <f t="shared" si="93"/>
        <v>0</v>
      </c>
    </row>
    <row r="196" spans="1:12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537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19.431000000000004</v>
      </c>
      <c r="H196" s="34">
        <f t="shared" si="94"/>
        <v>19.026000000000003</v>
      </c>
      <c r="I196" s="34">
        <f t="shared" si="94"/>
        <v>77.204000000000008</v>
      </c>
      <c r="J196" s="34">
        <f t="shared" si="94"/>
        <v>549.22500000000002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2023-10-31T06:04:22Z</cp:lastPrinted>
  <dcterms:created xsi:type="dcterms:W3CDTF">2022-05-16T14:23:56Z</dcterms:created>
  <dcterms:modified xsi:type="dcterms:W3CDTF">2025-02-11T04:08:29Z</dcterms:modified>
</cp:coreProperties>
</file>